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F17" i="1" s="1"/>
  <c r="C17" i="1"/>
  <c r="G17" i="1" s="1"/>
  <c r="B17" i="1"/>
  <c r="E16" i="1"/>
  <c r="G16" i="1" s="1"/>
  <c r="D16" i="1"/>
  <c r="F16" i="1" s="1"/>
  <c r="C16" i="1"/>
  <c r="B16" i="1"/>
  <c r="E15" i="1"/>
  <c r="D15" i="1"/>
  <c r="C15" i="1"/>
  <c r="G15" i="1" s="1"/>
  <c r="B15" i="1"/>
  <c r="E14" i="1"/>
  <c r="G14" i="1" s="1"/>
  <c r="D14" i="1"/>
  <c r="F14" i="1" s="1"/>
  <c r="C14" i="1"/>
  <c r="B14" i="1"/>
  <c r="E13" i="1"/>
  <c r="D13" i="1"/>
  <c r="C13" i="1"/>
  <c r="G13" i="1" s="1"/>
  <c r="B13" i="1"/>
  <c r="E12" i="1"/>
  <c r="G12" i="1" s="1"/>
  <c r="D12" i="1"/>
  <c r="F12" i="1" s="1"/>
  <c r="C12" i="1"/>
  <c r="B12" i="1"/>
  <c r="E11" i="1"/>
  <c r="D11" i="1"/>
  <c r="C11" i="1"/>
  <c r="G11" i="1" s="1"/>
  <c r="B11" i="1"/>
  <c r="B18" i="1" s="1"/>
  <c r="F11" i="1" l="1"/>
  <c r="F13" i="1"/>
  <c r="F15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<sst xmlns="http://schemas.openxmlformats.org/spreadsheetml/2006/main" count="19" uniqueCount="19">
  <si>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</si>
  <si>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</si>
  <si>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OTTOBRE - DICEMBRE 2023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</si>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</sst>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OTTOBRE%20-%20DICEMB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OBRE 2023"/>
      <sheetName val="NOVEMBRE 2023"/>
      <sheetName val="DICEMBRE 2023"/>
      <sheetName val="TABELLA SITO OTTOBRE"/>
      <sheetName val="TABELLA SITO NOVEMBRE"/>
      <sheetName val="TABELLA SITO DICEMBRE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298</v>
          </cell>
          <cell r="D11">
            <v>27</v>
          </cell>
          <cell r="E11">
            <v>271</v>
          </cell>
        </row>
        <row r="12">
          <cell r="B12">
            <v>7</v>
          </cell>
          <cell r="C12">
            <v>162</v>
          </cell>
          <cell r="D12">
            <v>19</v>
          </cell>
          <cell r="E12">
            <v>143</v>
          </cell>
        </row>
        <row r="13">
          <cell r="B13">
            <v>7</v>
          </cell>
          <cell r="C13">
            <v>163</v>
          </cell>
          <cell r="D13">
            <v>33</v>
          </cell>
          <cell r="E13">
            <v>130</v>
          </cell>
        </row>
        <row r="14">
          <cell r="B14">
            <v>8</v>
          </cell>
          <cell r="C14">
            <v>206</v>
          </cell>
          <cell r="D14">
            <v>34</v>
          </cell>
          <cell r="E14">
            <v>172</v>
          </cell>
        </row>
        <row r="15">
          <cell r="B15">
            <v>4</v>
          </cell>
          <cell r="C15">
            <v>92</v>
          </cell>
          <cell r="D15">
            <v>9</v>
          </cell>
          <cell r="E15">
            <v>83</v>
          </cell>
        </row>
        <row r="16">
          <cell r="B16">
            <v>6</v>
          </cell>
          <cell r="C16">
            <v>129</v>
          </cell>
          <cell r="D16">
            <v>2</v>
          </cell>
          <cell r="E16">
            <v>127</v>
          </cell>
        </row>
        <row r="17">
          <cell r="B17">
            <v>16</v>
          </cell>
          <cell r="C17">
            <v>374</v>
          </cell>
          <cell r="D17">
            <v>46</v>
          </cell>
          <cell r="E17">
            <v>328</v>
          </cell>
        </row>
      </sheetData>
      <sheetData sheetId="4">
        <row r="11">
          <cell r="B11">
            <v>12</v>
          </cell>
          <cell r="C11">
            <v>286</v>
          </cell>
          <cell r="D11">
            <v>41</v>
          </cell>
          <cell r="E11">
            <v>245</v>
          </cell>
        </row>
        <row r="12">
          <cell r="B12">
            <v>7</v>
          </cell>
          <cell r="C12">
            <v>155</v>
          </cell>
          <cell r="D12">
            <v>26</v>
          </cell>
          <cell r="E12">
            <v>129</v>
          </cell>
        </row>
        <row r="13">
          <cell r="B13">
            <v>7</v>
          </cell>
          <cell r="C13">
            <v>157</v>
          </cell>
          <cell r="D13">
            <v>56</v>
          </cell>
          <cell r="E13">
            <v>101</v>
          </cell>
        </row>
        <row r="14">
          <cell r="B14">
            <v>8</v>
          </cell>
          <cell r="C14">
            <v>195</v>
          </cell>
          <cell r="D14">
            <v>21</v>
          </cell>
          <cell r="E14">
            <v>174</v>
          </cell>
        </row>
        <row r="15">
          <cell r="B15">
            <v>4</v>
          </cell>
          <cell r="C15">
            <v>88</v>
          </cell>
          <cell r="D15">
            <v>12</v>
          </cell>
          <cell r="E15">
            <v>76</v>
          </cell>
        </row>
        <row r="16">
          <cell r="B16">
            <v>6</v>
          </cell>
          <cell r="C16">
            <v>124</v>
          </cell>
          <cell r="D16">
            <v>5</v>
          </cell>
          <cell r="E16">
            <v>119</v>
          </cell>
        </row>
        <row r="17">
          <cell r="B17">
            <v>16</v>
          </cell>
          <cell r="C17">
            <v>384</v>
          </cell>
          <cell r="D17">
            <v>51</v>
          </cell>
          <cell r="E17">
            <v>333</v>
          </cell>
        </row>
      </sheetData>
      <sheetData sheetId="5">
        <row r="11">
          <cell r="B11">
            <v>12</v>
          </cell>
          <cell r="C11">
            <v>258</v>
          </cell>
          <cell r="D11">
            <v>57</v>
          </cell>
          <cell r="E11">
            <v>201</v>
          </cell>
        </row>
        <row r="12">
          <cell r="B12">
            <v>6</v>
          </cell>
          <cell r="C12">
            <v>136</v>
          </cell>
          <cell r="D12">
            <v>51</v>
          </cell>
          <cell r="E12">
            <v>85</v>
          </cell>
        </row>
        <row r="13">
          <cell r="B13">
            <v>7</v>
          </cell>
          <cell r="C13">
            <v>130</v>
          </cell>
          <cell r="D13">
            <v>32</v>
          </cell>
          <cell r="E13">
            <v>98</v>
          </cell>
        </row>
        <row r="14">
          <cell r="B14">
            <v>8</v>
          </cell>
          <cell r="C14">
            <v>180</v>
          </cell>
          <cell r="D14">
            <v>34</v>
          </cell>
          <cell r="E14">
            <v>146</v>
          </cell>
        </row>
        <row r="15">
          <cell r="B15">
            <v>4</v>
          </cell>
          <cell r="C15">
            <v>77</v>
          </cell>
          <cell r="D15">
            <v>14</v>
          </cell>
          <cell r="E15">
            <v>63</v>
          </cell>
        </row>
        <row r="16">
          <cell r="B16">
            <v>6</v>
          </cell>
          <cell r="C16">
            <v>109</v>
          </cell>
          <cell r="D16">
            <v>15</v>
          </cell>
          <cell r="E16">
            <v>94</v>
          </cell>
        </row>
        <row r="17">
          <cell r="B17">
            <v>16</v>
          </cell>
          <cell r="C17">
            <v>349</v>
          </cell>
          <cell r="D17">
            <v>52</v>
          </cell>
          <cell r="E17">
            <v>297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D4" sqref="D4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NOVEMBRE'!B11+'[1]TABELLA SITO OTTOBRE'!B11+'[1]TABELLA SITO DICEMBRE'!B11)/3</f>
        <v>12</v>
      </c>
      <c r="C11" s="5">
        <f>'[1]TABELLA SITO NOVEMBRE'!C11+'[1]TABELLA SITO OTTOBRE'!C11+'[1]TABELLA SITO DICEMBRE'!C11</f>
        <v>842</v>
      </c>
      <c r="D11" s="5">
        <f>'[1]TABELLA SITO NOVEMBRE'!D11+'[1]TABELLA SITO OTTOBRE'!D11+'[1]TABELLA SITO DICEMBRE'!D11</f>
        <v>125</v>
      </c>
      <c r="E11" s="5">
        <f>'[1]TABELLA SITO NOVEMBRE'!E11+'[1]TABELLA SITO OTTOBRE'!E11+'[1]TABELLA SITO DICEMBRE'!E11</f>
        <v>717</v>
      </c>
      <c r="F11" s="7">
        <f t="shared" ref="F11:F17" si="0">D11/C11*100</f>
        <v>14.845605700712589</v>
      </c>
      <c r="G11" s="7">
        <f t="shared" ref="G11:G17" si="1">E11/C11*100</f>
        <v>85.154394299287404</v>
      </c>
    </row>
    <row r="12" spans="1:7" x14ac:dyDescent="0.3">
      <c r="A12" s="5" t="s">
        <v>11</v>
      </c>
      <c r="B12" s="6">
        <f>('[1]TABELLA SITO NOVEMBRE'!B12+'[1]TABELLA SITO OTTOBRE'!B12+'[1]TABELLA SITO DICEMBRE'!B12)/3</f>
        <v>6.666666666666667</v>
      </c>
      <c r="C12" s="5">
        <f>'[1]TABELLA SITO NOVEMBRE'!C12+'[1]TABELLA SITO OTTOBRE'!C12+'[1]TABELLA SITO DICEMBRE'!C12</f>
        <v>453</v>
      </c>
      <c r="D12" s="5">
        <f>'[1]TABELLA SITO NOVEMBRE'!D12+'[1]TABELLA SITO OTTOBRE'!D12+'[1]TABELLA SITO DICEMBRE'!D12</f>
        <v>96</v>
      </c>
      <c r="E12" s="5">
        <f>'[1]TABELLA SITO NOVEMBRE'!E12+'[1]TABELLA SITO OTTOBRE'!E12+'[1]TABELLA SITO DICEMBRE'!E12</f>
        <v>357</v>
      </c>
      <c r="F12" s="7">
        <f t="shared" si="0"/>
        <v>21.192052980132452</v>
      </c>
      <c r="G12" s="7">
        <f t="shared" si="1"/>
        <v>78.807947019867555</v>
      </c>
    </row>
    <row r="13" spans="1:7" x14ac:dyDescent="0.3">
      <c r="A13" s="5" t="s">
        <v>12</v>
      </c>
      <c r="B13" s="6">
        <f>('[1]TABELLA SITO NOVEMBRE'!B13+'[1]TABELLA SITO OTTOBRE'!B13+'[1]TABELLA SITO DICEMBRE'!B13)/3</f>
        <v>7</v>
      </c>
      <c r="C13" s="5">
        <f>'[1]TABELLA SITO NOVEMBRE'!C13+'[1]TABELLA SITO OTTOBRE'!C13+'[1]TABELLA SITO DICEMBRE'!C13</f>
        <v>450</v>
      </c>
      <c r="D13" s="5">
        <f>'[1]TABELLA SITO NOVEMBRE'!D13+'[1]TABELLA SITO OTTOBRE'!D13+'[1]TABELLA SITO DICEMBRE'!D13</f>
        <v>121</v>
      </c>
      <c r="E13" s="5">
        <f>'[1]TABELLA SITO NOVEMBRE'!E13+'[1]TABELLA SITO OTTOBRE'!E13+'[1]TABELLA SITO DICEMBRE'!E13</f>
        <v>329</v>
      </c>
      <c r="F13" s="7">
        <f t="shared" si="0"/>
        <v>26.888888888888889</v>
      </c>
      <c r="G13" s="7">
        <f t="shared" si="1"/>
        <v>73.111111111111114</v>
      </c>
    </row>
    <row r="14" spans="1:7" x14ac:dyDescent="0.3">
      <c r="A14" s="5" t="s">
        <v>13</v>
      </c>
      <c r="B14" s="6">
        <f>('[1]TABELLA SITO NOVEMBRE'!B14+'[1]TABELLA SITO OTTOBRE'!B14+'[1]TABELLA SITO DICEMBRE'!B14)/3</f>
        <v>8</v>
      </c>
      <c r="C14" s="5">
        <f>'[1]TABELLA SITO NOVEMBRE'!C14+'[1]TABELLA SITO OTTOBRE'!C14+'[1]TABELLA SITO DICEMBRE'!C14</f>
        <v>581</v>
      </c>
      <c r="D14" s="5">
        <f>'[1]TABELLA SITO NOVEMBRE'!D14+'[1]TABELLA SITO OTTOBRE'!D14+'[1]TABELLA SITO DICEMBRE'!D14</f>
        <v>89</v>
      </c>
      <c r="E14" s="5">
        <f>'[1]TABELLA SITO NOVEMBRE'!E14+'[1]TABELLA SITO OTTOBRE'!E14+'[1]TABELLA SITO DICEMBRE'!E14</f>
        <v>492</v>
      </c>
      <c r="F14" s="7">
        <f t="shared" si="0"/>
        <v>15.3184165232358</v>
      </c>
      <c r="G14" s="7">
        <f t="shared" si="1"/>
        <v>84.681583476764203</v>
      </c>
    </row>
    <row r="15" spans="1:7" x14ac:dyDescent="0.3">
      <c r="A15" s="5" t="s">
        <v>14</v>
      </c>
      <c r="B15" s="6">
        <f>('[1]TABELLA SITO NOVEMBRE'!B15+'[1]TABELLA SITO OTTOBRE'!B15+'[1]TABELLA SITO DICEMBRE'!B15)/3</f>
        <v>4</v>
      </c>
      <c r="C15" s="5">
        <f>'[1]TABELLA SITO NOVEMBRE'!C15+'[1]TABELLA SITO OTTOBRE'!C15+'[1]TABELLA SITO DICEMBRE'!C15</f>
        <v>257</v>
      </c>
      <c r="D15" s="5">
        <f>'[1]TABELLA SITO NOVEMBRE'!D15+'[1]TABELLA SITO OTTOBRE'!D15+'[1]TABELLA SITO DICEMBRE'!D15</f>
        <v>35</v>
      </c>
      <c r="E15" s="5">
        <f>'[1]TABELLA SITO NOVEMBRE'!E15+'[1]TABELLA SITO OTTOBRE'!E15+'[1]TABELLA SITO DICEMBRE'!E15</f>
        <v>222</v>
      </c>
      <c r="F15" s="7">
        <f t="shared" si="0"/>
        <v>13.618677042801556</v>
      </c>
      <c r="G15" s="7">
        <f t="shared" si="1"/>
        <v>86.381322957198449</v>
      </c>
    </row>
    <row r="16" spans="1:7" x14ac:dyDescent="0.3">
      <c r="A16" s="5" t="s">
        <v>15</v>
      </c>
      <c r="B16" s="6">
        <f>('[1]TABELLA SITO NOVEMBRE'!B16+'[1]TABELLA SITO OTTOBRE'!B16+'[1]TABELLA SITO DICEMBRE'!B16)/3</f>
        <v>6</v>
      </c>
      <c r="C16" s="5">
        <f>'[1]TABELLA SITO NOVEMBRE'!C16+'[1]TABELLA SITO OTTOBRE'!C16+'[1]TABELLA SITO DICEMBRE'!C16</f>
        <v>362</v>
      </c>
      <c r="D16" s="5">
        <f>'[1]TABELLA SITO NOVEMBRE'!D16+'[1]TABELLA SITO OTTOBRE'!D16+'[1]TABELLA SITO DICEMBRE'!D16</f>
        <v>22</v>
      </c>
      <c r="E16" s="5">
        <f>'[1]TABELLA SITO NOVEMBRE'!E16+'[1]TABELLA SITO OTTOBRE'!E16+'[1]TABELLA SITO DICEMBRE'!E16</f>
        <v>340</v>
      </c>
      <c r="F16" s="7">
        <f t="shared" si="0"/>
        <v>6.0773480662983426</v>
      </c>
      <c r="G16" s="7">
        <f t="shared" si="1"/>
        <v>93.922651933701658</v>
      </c>
    </row>
    <row r="17" spans="1:7" x14ac:dyDescent="0.3">
      <c r="A17" s="5" t="s">
        <v>16</v>
      </c>
      <c r="B17" s="6">
        <f>('[1]TABELLA SITO NOVEMBRE'!B17+'[1]TABELLA SITO OTTOBRE'!B17+'[1]TABELLA SITO DICEMBRE'!B17)/3</f>
        <v>16</v>
      </c>
      <c r="C17" s="5">
        <f>'[1]TABELLA SITO NOVEMBRE'!C17+'[1]TABELLA SITO OTTOBRE'!C17+'[1]TABELLA SITO DICEMBRE'!C17</f>
        <v>1107</v>
      </c>
      <c r="D17" s="5">
        <f>'[1]TABELLA SITO NOVEMBRE'!D17+'[1]TABELLA SITO OTTOBRE'!D17+'[1]TABELLA SITO DICEMBRE'!D17</f>
        <v>149</v>
      </c>
      <c r="E17" s="5">
        <f>'[1]TABELLA SITO NOVEMBRE'!E17+'[1]TABELLA SITO OTTOBRE'!E17+'[1]TABELLA SITO DICEMBRE'!E17</f>
        <v>958</v>
      </c>
      <c r="F17" s="7">
        <f t="shared" si="0"/>
        <v>13.459801264679314</v>
      </c>
      <c r="G17" s="7">
        <f t="shared" si="1"/>
        <v>86.540198735320686</v>
      </c>
    </row>
    <row r="18" spans="1:7" x14ac:dyDescent="0.3">
      <c r="A18" s="8" t="s">
        <v>17</v>
      </c>
      <c r="B18" s="9">
        <f>SUM(B11:B17)</f>
        <v>59.666666666666671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2024-01-11T10:26:31Z</dcterms:created>
  <dcterms:modified xsi:type="dcterms:W3CDTF">2024-01-11T10:27:03Z</dcterms:modified>
</cp:coreProperties>
</file>