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64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G17" i="1" s="1"/>
  <c r="B17" i="1"/>
  <c r="E16" i="1"/>
  <c r="G16" i="1" s="1"/>
  <c r="D16" i="1"/>
  <c r="F16" i="1" s="1"/>
  <c r="C16" i="1"/>
  <c r="B16" i="1"/>
  <c r="F15" i="1"/>
  <c r="E15" i="1"/>
  <c r="D15" i="1"/>
  <c r="C15" i="1"/>
  <c r="G15" i="1" s="1"/>
  <c r="B15" i="1"/>
  <c r="E14" i="1"/>
  <c r="G14" i="1" s="1"/>
  <c r="D14" i="1"/>
  <c r="F14" i="1" s="1"/>
  <c r="C14" i="1"/>
  <c r="B14" i="1"/>
  <c r="F13" i="1"/>
  <c r="E13" i="1"/>
  <c r="D13" i="1"/>
  <c r="C13" i="1"/>
  <c r="G13" i="1" s="1"/>
  <c r="B13" i="1"/>
  <c r="E12" i="1"/>
  <c r="G12" i="1" s="1"/>
  <c r="D12" i="1"/>
  <c r="F12" i="1" s="1"/>
  <c r="C12" i="1"/>
  <c r="B12" i="1"/>
  <c r="F11" i="1"/>
  <c r="E11" i="1"/>
  <c r="D11" i="1"/>
  <c r="C11" i="1"/>
  <c r="G11" i="1" s="1"/>
  <c r="B11" i="1"/>
  <c r="B18" i="1" s="1"/>
  <c r="F17" i="1" l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<sst xmlns="http://schemas.openxmlformats.org/spreadsheetml/2006/main" count="19" uniqueCount="19">
  <si>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</si>
  <si>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</si>
  <si>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GENNAIO - MARZO 2023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</si>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</sst>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GENNAIO%20-%20MARZO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 2023"/>
      <sheetName val="FEBBRAIO 2023"/>
      <sheetName val="MARZO 2023"/>
      <sheetName val="TABELLA SITO GENNAIO"/>
      <sheetName val="TABELLA SITO FEBBRAIO"/>
      <sheetName val="TABELLA SITO MARZO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286</v>
          </cell>
          <cell r="D11">
            <v>56</v>
          </cell>
          <cell r="E11">
            <v>230</v>
          </cell>
        </row>
        <row r="12">
          <cell r="B12">
            <v>8</v>
          </cell>
          <cell r="C12">
            <v>167</v>
          </cell>
          <cell r="D12">
            <v>25</v>
          </cell>
          <cell r="E12">
            <v>142</v>
          </cell>
        </row>
        <row r="13">
          <cell r="B13">
            <v>6</v>
          </cell>
          <cell r="C13">
            <v>131</v>
          </cell>
          <cell r="D13">
            <v>16</v>
          </cell>
          <cell r="E13">
            <v>115</v>
          </cell>
        </row>
        <row r="14">
          <cell r="B14">
            <v>8</v>
          </cell>
          <cell r="C14">
            <v>199</v>
          </cell>
          <cell r="D14">
            <v>62</v>
          </cell>
          <cell r="E14">
            <v>137</v>
          </cell>
        </row>
        <row r="15">
          <cell r="B15">
            <v>3</v>
          </cell>
          <cell r="C15">
            <v>67</v>
          </cell>
          <cell r="D15">
            <v>15</v>
          </cell>
          <cell r="E15">
            <v>52</v>
          </cell>
        </row>
        <row r="16">
          <cell r="B16">
            <v>6</v>
          </cell>
          <cell r="C16">
            <v>124</v>
          </cell>
          <cell r="D16">
            <v>15</v>
          </cell>
          <cell r="E16">
            <v>109</v>
          </cell>
        </row>
        <row r="17">
          <cell r="B17">
            <v>17</v>
          </cell>
          <cell r="C17">
            <v>407</v>
          </cell>
          <cell r="D17">
            <v>83</v>
          </cell>
          <cell r="E17">
            <v>324</v>
          </cell>
        </row>
      </sheetData>
      <sheetData sheetId="4">
        <row r="11">
          <cell r="B11">
            <v>12</v>
          </cell>
          <cell r="C11">
            <v>275</v>
          </cell>
          <cell r="D11">
            <v>27</v>
          </cell>
          <cell r="E11">
            <v>248</v>
          </cell>
        </row>
        <row r="12">
          <cell r="B12">
            <v>8</v>
          </cell>
          <cell r="C12">
            <v>160</v>
          </cell>
          <cell r="D12">
            <v>17</v>
          </cell>
          <cell r="E12">
            <v>143</v>
          </cell>
        </row>
        <row r="13">
          <cell r="B13">
            <v>6</v>
          </cell>
          <cell r="C13">
            <v>126</v>
          </cell>
          <cell r="D13">
            <v>11</v>
          </cell>
          <cell r="E13">
            <v>115</v>
          </cell>
        </row>
        <row r="14">
          <cell r="B14">
            <v>8</v>
          </cell>
          <cell r="C14">
            <v>190</v>
          </cell>
          <cell r="D14">
            <v>43</v>
          </cell>
          <cell r="E14">
            <v>147</v>
          </cell>
        </row>
        <row r="15">
          <cell r="B15">
            <v>4</v>
          </cell>
          <cell r="C15">
            <v>86</v>
          </cell>
          <cell r="D15">
            <v>5</v>
          </cell>
          <cell r="E15">
            <v>81</v>
          </cell>
        </row>
        <row r="16">
          <cell r="B16">
            <v>6</v>
          </cell>
          <cell r="C16">
            <v>118</v>
          </cell>
          <cell r="D16">
            <v>14</v>
          </cell>
          <cell r="E16">
            <v>104</v>
          </cell>
        </row>
        <row r="17">
          <cell r="B17">
            <v>16</v>
          </cell>
          <cell r="C17">
            <v>368</v>
          </cell>
          <cell r="D17">
            <v>47</v>
          </cell>
          <cell r="E17">
            <v>321</v>
          </cell>
        </row>
      </sheetData>
      <sheetData sheetId="5">
        <row r="11">
          <cell r="B11">
            <v>12</v>
          </cell>
          <cell r="C11">
            <v>312</v>
          </cell>
          <cell r="D11">
            <v>32</v>
          </cell>
          <cell r="E11">
            <v>280</v>
          </cell>
        </row>
        <row r="12">
          <cell r="B12">
            <v>8</v>
          </cell>
          <cell r="C12">
            <v>183</v>
          </cell>
          <cell r="D12">
            <v>23</v>
          </cell>
          <cell r="E12">
            <v>160</v>
          </cell>
        </row>
        <row r="13">
          <cell r="B13">
            <v>6</v>
          </cell>
          <cell r="C13">
            <v>144</v>
          </cell>
          <cell r="D13">
            <v>7</v>
          </cell>
          <cell r="E13">
            <v>137</v>
          </cell>
        </row>
        <row r="14">
          <cell r="B14">
            <v>8</v>
          </cell>
          <cell r="C14">
            <v>214</v>
          </cell>
          <cell r="D14">
            <v>51</v>
          </cell>
          <cell r="E14">
            <v>163</v>
          </cell>
        </row>
        <row r="15">
          <cell r="B15">
            <v>4</v>
          </cell>
          <cell r="C15">
            <v>98</v>
          </cell>
          <cell r="D15">
            <v>8</v>
          </cell>
          <cell r="E15">
            <v>90</v>
          </cell>
        </row>
        <row r="16">
          <cell r="B16">
            <v>6</v>
          </cell>
          <cell r="C16">
            <v>135</v>
          </cell>
          <cell r="D16">
            <v>12</v>
          </cell>
          <cell r="E16">
            <v>123</v>
          </cell>
        </row>
        <row r="17">
          <cell r="B17">
            <v>16</v>
          </cell>
          <cell r="C17">
            <v>415</v>
          </cell>
          <cell r="D17">
            <v>47</v>
          </cell>
          <cell r="E17">
            <v>368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sqref="A1:XFD1048576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FEBBRAIO'!B11+'[1]TABELLA SITO GENNAIO'!B11+'[1]TABELLA SITO MARZO'!B11)/3</f>
        <v>12</v>
      </c>
      <c r="C11" s="5">
        <f>'[1]TABELLA SITO FEBBRAIO'!C11+'[1]TABELLA SITO GENNAIO'!C11+'[1]TABELLA SITO MARZO'!C11</f>
        <v>873</v>
      </c>
      <c r="D11" s="5">
        <f>'[1]TABELLA SITO FEBBRAIO'!D11+'[1]TABELLA SITO GENNAIO'!D11+'[1]TABELLA SITO MARZO'!D11</f>
        <v>115</v>
      </c>
      <c r="E11" s="5">
        <f>'[1]TABELLA SITO FEBBRAIO'!E11+'[1]TABELLA SITO GENNAIO'!E11+'[1]TABELLA SITO MARZO'!E11</f>
        <v>758</v>
      </c>
      <c r="F11" s="7">
        <f t="shared" ref="F11:F17" si="0">D11/C11*100</f>
        <v>13.172966781214205</v>
      </c>
      <c r="G11" s="7">
        <f t="shared" ref="G11:G17" si="1">E11/C11*100</f>
        <v>86.8270332187858</v>
      </c>
    </row>
    <row r="12" spans="1:7" x14ac:dyDescent="0.3">
      <c r="A12" s="5" t="s">
        <v>11</v>
      </c>
      <c r="B12" s="6">
        <f>('[1]TABELLA SITO FEBBRAIO'!B12+'[1]TABELLA SITO GENNAIO'!B12+'[1]TABELLA SITO MARZO'!B12)/3</f>
        <v>8</v>
      </c>
      <c r="C12" s="5">
        <f>'[1]TABELLA SITO FEBBRAIO'!C12+'[1]TABELLA SITO GENNAIO'!C12+'[1]TABELLA SITO MARZO'!C12</f>
        <v>510</v>
      </c>
      <c r="D12" s="5">
        <f>'[1]TABELLA SITO FEBBRAIO'!D12+'[1]TABELLA SITO GENNAIO'!D12+'[1]TABELLA SITO MARZO'!D12</f>
        <v>65</v>
      </c>
      <c r="E12" s="5">
        <f>'[1]TABELLA SITO FEBBRAIO'!E12+'[1]TABELLA SITO GENNAIO'!E12+'[1]TABELLA SITO MARZO'!E12</f>
        <v>445</v>
      </c>
      <c r="F12" s="7">
        <f t="shared" si="0"/>
        <v>12.745098039215685</v>
      </c>
      <c r="G12" s="7">
        <f t="shared" si="1"/>
        <v>87.254901960784309</v>
      </c>
    </row>
    <row r="13" spans="1:7" x14ac:dyDescent="0.3">
      <c r="A13" s="5" t="s">
        <v>12</v>
      </c>
      <c r="B13" s="6">
        <f>('[1]TABELLA SITO FEBBRAIO'!B13+'[1]TABELLA SITO GENNAIO'!B13+'[1]TABELLA SITO MARZO'!B13)/3</f>
        <v>6</v>
      </c>
      <c r="C13" s="5">
        <f>'[1]TABELLA SITO FEBBRAIO'!C13+'[1]TABELLA SITO GENNAIO'!C13+'[1]TABELLA SITO MARZO'!C13</f>
        <v>401</v>
      </c>
      <c r="D13" s="5">
        <f>'[1]TABELLA SITO FEBBRAIO'!D13+'[1]TABELLA SITO GENNAIO'!D13+'[1]TABELLA SITO MARZO'!D13</f>
        <v>34</v>
      </c>
      <c r="E13" s="5">
        <f>'[1]TABELLA SITO FEBBRAIO'!E13+'[1]TABELLA SITO GENNAIO'!E13+'[1]TABELLA SITO MARZO'!E13</f>
        <v>367</v>
      </c>
      <c r="F13" s="7">
        <f t="shared" si="0"/>
        <v>8.4788029925187036</v>
      </c>
      <c r="G13" s="7">
        <f t="shared" si="1"/>
        <v>91.521197007481291</v>
      </c>
    </row>
    <row r="14" spans="1:7" x14ac:dyDescent="0.3">
      <c r="A14" s="5" t="s">
        <v>13</v>
      </c>
      <c r="B14" s="6">
        <f>('[1]TABELLA SITO FEBBRAIO'!B14+'[1]TABELLA SITO GENNAIO'!B14+'[1]TABELLA SITO MARZO'!B14)/3</f>
        <v>8</v>
      </c>
      <c r="C14" s="5">
        <f>'[1]TABELLA SITO FEBBRAIO'!C14+'[1]TABELLA SITO GENNAIO'!C14+'[1]TABELLA SITO MARZO'!C14</f>
        <v>603</v>
      </c>
      <c r="D14" s="5">
        <f>'[1]TABELLA SITO FEBBRAIO'!D14+'[1]TABELLA SITO GENNAIO'!D14+'[1]TABELLA SITO MARZO'!D14</f>
        <v>156</v>
      </c>
      <c r="E14" s="5">
        <f>'[1]TABELLA SITO FEBBRAIO'!E14+'[1]TABELLA SITO GENNAIO'!E14+'[1]TABELLA SITO MARZO'!E14</f>
        <v>447</v>
      </c>
      <c r="F14" s="7">
        <f t="shared" si="0"/>
        <v>25.870646766169152</v>
      </c>
      <c r="G14" s="7">
        <f t="shared" si="1"/>
        <v>74.129353233830841</v>
      </c>
    </row>
    <row r="15" spans="1:7" x14ac:dyDescent="0.3">
      <c r="A15" s="5" t="s">
        <v>14</v>
      </c>
      <c r="B15" s="6">
        <f>('[1]TABELLA SITO FEBBRAIO'!B15+'[1]TABELLA SITO GENNAIO'!B15+'[1]TABELLA SITO MARZO'!B15)/3</f>
        <v>3.6666666666666665</v>
      </c>
      <c r="C15" s="5">
        <f>'[1]TABELLA SITO FEBBRAIO'!C15+'[1]TABELLA SITO GENNAIO'!C15+'[1]TABELLA SITO MARZO'!C15</f>
        <v>251</v>
      </c>
      <c r="D15" s="5">
        <f>'[1]TABELLA SITO FEBBRAIO'!D15+'[1]TABELLA SITO GENNAIO'!D15+'[1]TABELLA SITO MARZO'!D15</f>
        <v>28</v>
      </c>
      <c r="E15" s="5">
        <f>'[1]TABELLA SITO FEBBRAIO'!E15+'[1]TABELLA SITO GENNAIO'!E15+'[1]TABELLA SITO MARZO'!E15</f>
        <v>223</v>
      </c>
      <c r="F15" s="7">
        <f t="shared" si="0"/>
        <v>11.155378486055776</v>
      </c>
      <c r="G15" s="7">
        <f t="shared" si="1"/>
        <v>88.844621513944219</v>
      </c>
    </row>
    <row r="16" spans="1:7" x14ac:dyDescent="0.3">
      <c r="A16" s="5" t="s">
        <v>15</v>
      </c>
      <c r="B16" s="6">
        <f>('[1]TABELLA SITO FEBBRAIO'!B16+'[1]TABELLA SITO GENNAIO'!B16+'[1]TABELLA SITO MARZO'!B16)/3</f>
        <v>6</v>
      </c>
      <c r="C16" s="5">
        <f>'[1]TABELLA SITO FEBBRAIO'!C16+'[1]TABELLA SITO GENNAIO'!C16+'[1]TABELLA SITO MARZO'!C16</f>
        <v>377</v>
      </c>
      <c r="D16" s="5">
        <f>'[1]TABELLA SITO FEBBRAIO'!D16+'[1]TABELLA SITO GENNAIO'!D16+'[1]TABELLA SITO MARZO'!D16</f>
        <v>41</v>
      </c>
      <c r="E16" s="5">
        <f>'[1]TABELLA SITO FEBBRAIO'!E16+'[1]TABELLA SITO GENNAIO'!E16+'[1]TABELLA SITO MARZO'!E16</f>
        <v>336</v>
      </c>
      <c r="F16" s="7">
        <f t="shared" si="0"/>
        <v>10.875331564986737</v>
      </c>
      <c r="G16" s="7">
        <f t="shared" si="1"/>
        <v>89.124668435013263</v>
      </c>
    </row>
    <row r="17" spans="1:7" x14ac:dyDescent="0.3">
      <c r="A17" s="5" t="s">
        <v>16</v>
      </c>
      <c r="B17" s="6">
        <f>('[1]TABELLA SITO FEBBRAIO'!B17+'[1]TABELLA SITO GENNAIO'!B17+'[1]TABELLA SITO MARZO'!B17)/3</f>
        <v>16.333333333333332</v>
      </c>
      <c r="C17" s="5">
        <f>'[1]TABELLA SITO FEBBRAIO'!C17+'[1]TABELLA SITO GENNAIO'!C17+'[1]TABELLA SITO MARZO'!C17</f>
        <v>1190</v>
      </c>
      <c r="D17" s="5">
        <f>'[1]TABELLA SITO FEBBRAIO'!D17+'[1]TABELLA SITO GENNAIO'!D17+'[1]TABELLA SITO MARZO'!D17</f>
        <v>177</v>
      </c>
      <c r="E17" s="5">
        <f>'[1]TABELLA SITO FEBBRAIO'!E17+'[1]TABELLA SITO GENNAIO'!E17+'[1]TABELLA SITO MARZO'!E17</f>
        <v>1013</v>
      </c>
      <c r="F17" s="7">
        <f t="shared" si="0"/>
        <v>14.873949579831933</v>
      </c>
      <c r="G17" s="7">
        <f t="shared" si="1"/>
        <v>85.12605042016807</v>
      </c>
    </row>
    <row r="18" spans="1:7" x14ac:dyDescent="0.3">
      <c r="A18" s="8" t="s">
        <v>17</v>
      </c>
      <c r="B18" s="9">
        <f>SUM(B11:B17)</f>
        <v>60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2023-04-04T08:45:43Z</dcterms:created>
  <dcterms:modified xsi:type="dcterms:W3CDTF">2023-04-04T08:46:30Z</dcterms:modified>
</cp:coreProperties>
</file>